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LWIS\11 U-Materialien\Ökonopoly\2. Auflage 2017_18\A Marktexperiment\Arbeitsmaterialien für Stick\"/>
    </mc:Choice>
  </mc:AlternateContent>
  <bookViews>
    <workbookView xWindow="120" yWindow="30" windowWidth="28515" windowHeight="12840"/>
  </bookViews>
  <sheets>
    <sheet name="Anlage 2 -Transaktionsübersicht" sheetId="1" r:id="rId1"/>
    <sheet name="Anlage 3 - Tafelbild" sheetId="2" r:id="rId2"/>
  </sheets>
  <calcPr calcId="152511"/>
</workbook>
</file>

<file path=xl/calcChain.xml><?xml version="1.0" encoding="utf-8"?>
<calcChain xmlns="http://schemas.openxmlformats.org/spreadsheetml/2006/main">
  <c r="F36" i="1" l="1"/>
  <c r="F12" i="1" l="1"/>
  <c r="E14" i="2"/>
  <c r="E15" i="2"/>
  <c r="B16" i="2" l="1"/>
  <c r="B17" i="2"/>
  <c r="B18" i="2"/>
  <c r="B9" i="2" l="1"/>
  <c r="B10" i="2"/>
  <c r="B11" i="2"/>
  <c r="E9" i="2"/>
  <c r="E10" i="2"/>
  <c r="E11" i="2"/>
  <c r="B12" i="2"/>
  <c r="B13" i="2"/>
  <c r="B14" i="2"/>
  <c r="D12" i="2"/>
  <c r="D17" i="2"/>
  <c r="C18" i="2"/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9" i="2"/>
  <c r="E12" i="2"/>
  <c r="E13" i="2"/>
  <c r="E16" i="2"/>
  <c r="E17" i="2"/>
  <c r="E18" i="2"/>
  <c r="E19" i="2"/>
  <c r="E20" i="2"/>
  <c r="E21" i="2"/>
  <c r="E22" i="2"/>
  <c r="E23" i="2"/>
  <c r="D10" i="2"/>
  <c r="D11" i="2"/>
  <c r="D13" i="2"/>
  <c r="D14" i="2"/>
  <c r="D15" i="2"/>
  <c r="D16" i="2"/>
  <c r="D18" i="2"/>
  <c r="D19" i="2"/>
  <c r="D20" i="2"/>
  <c r="D21" i="2"/>
  <c r="D22" i="2"/>
  <c r="D23" i="2"/>
  <c r="D9" i="2"/>
  <c r="C10" i="2"/>
  <c r="C11" i="2"/>
  <c r="C14" i="2"/>
  <c r="C15" i="2"/>
  <c r="C16" i="2"/>
  <c r="C17" i="2"/>
  <c r="C19" i="2"/>
  <c r="C20" i="2"/>
  <c r="C21" i="2"/>
  <c r="C22" i="2"/>
  <c r="C23" i="2"/>
  <c r="C9" i="2"/>
  <c r="B15" i="2"/>
  <c r="B19" i="2"/>
  <c r="B20" i="2"/>
  <c r="B21" i="2"/>
  <c r="B22" i="2"/>
  <c r="B23" i="2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F25" i="1"/>
  <c r="F26" i="1"/>
  <c r="F27" i="1"/>
  <c r="F28" i="1"/>
  <c r="F29" i="1"/>
  <c r="F30" i="1"/>
  <c r="F31" i="1"/>
  <c r="F32" i="1"/>
  <c r="F33" i="1"/>
  <c r="F34" i="1"/>
  <c r="F35" i="1"/>
  <c r="F37" i="1"/>
  <c r="F24" i="1"/>
  <c r="F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38" i="1" s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38" i="1" s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38" i="1" s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F22" i="1"/>
  <c r="F10" i="1"/>
  <c r="F11" i="1"/>
  <c r="F13" i="1"/>
  <c r="F14" i="1"/>
  <c r="F15" i="1"/>
  <c r="F16" i="1"/>
  <c r="F17" i="1"/>
  <c r="F18" i="1"/>
  <c r="F19" i="1"/>
  <c r="F20" i="1"/>
  <c r="F21" i="1"/>
  <c r="F9" i="1"/>
  <c r="F8" i="1"/>
  <c r="I38" i="1" l="1"/>
  <c r="F38" i="1"/>
</calcChain>
</file>

<file path=xl/sharedStrings.xml><?xml version="1.0" encoding="utf-8"?>
<sst xmlns="http://schemas.openxmlformats.org/spreadsheetml/2006/main" count="76" uniqueCount="59">
  <si>
    <t>Runde 1</t>
  </si>
  <si>
    <t>Runde 2</t>
  </si>
  <si>
    <t>Runde 3</t>
  </si>
  <si>
    <t>Runde 4</t>
  </si>
  <si>
    <t>Runde 5</t>
  </si>
  <si>
    <t xml:space="preserve">1. </t>
  </si>
  <si>
    <t xml:space="preserve">2. </t>
  </si>
  <si>
    <t>3.</t>
  </si>
  <si>
    <t>4.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</si>
  <si>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</si>
  <si>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</si>
  <si>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</si>
  <si>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</si>
  <si>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</si>
  <si>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</si>
  <si>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</si>
  <si>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</si>
  <si>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</si>
  <si>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</si>
  <si>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</si>
  <si>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>Preis</t>
  </si>
  <si>
    <t>Mittelwert</t>
  </si>
  <si>
    <t>Spieler</t>
  </si>
  <si>
    <t>Jeton</t>
  </si>
  <si>
    <t>Gewinn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</si>
  <si>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</si>
  <si>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</si>
  <si>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</si>
  <si>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</si>
  <si>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</si>
  <si>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</si>
  <si>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</si>
  <si>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</si>
  <si>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</si>
  <si>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</si>
  <si>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</si>
  <si>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</si>
  <si>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</si>
  <si>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</si>
  <si>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</si>
  <si>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r>
      <rPr>
        <b/>
        <sz val="14"/>
        <color theme="1"/>
        <rFont val="Arial"/>
        <family val="2"/>
      </rPr>
      <t>●</t>
    </r>
    <r>
      <rPr>
        <b/>
        <sz val="14"/>
        <color rgb="FF008AB7"/>
        <rFont val="Arial"/>
        <family val="2"/>
      </rPr>
      <t xml:space="preserve"> schwarze Jetons
(Verkäufer)
</t>
    </r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</si>
  <si>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</si>
  <si>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</si>
  <si>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</si>
  <si>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</si>
  <si>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</si>
  <si>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</si>
  <si>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</si>
  <si>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</si>
  <si>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</si>
  <si>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</si>
  <si>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</si>
  <si>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</si>
  <si>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</si>
  <si>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</si>
  <si>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</si>
  <si>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Anlage 2 – Transaktionsübersicht</t>
  </si>
  <si>
    <t>Anlage 3 – Tafelbild</t>
  </si>
  <si>
    <r>
      <rPr>
        <b/>
        <sz val="14"/>
        <color rgb="FFFF0000"/>
        <rFont val="Arial"/>
        <family val="2"/>
      </rPr>
      <t xml:space="preserve">● </t>
    </r>
    <r>
      <rPr>
        <b/>
        <sz val="14"/>
        <color rgb="FF008AB7"/>
        <rFont val="Arial"/>
        <family val="2"/>
      </rPr>
      <t xml:space="preserve">rote Jetons
(Käufer)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</si>
</sst>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008AB7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sz val="10"/>
      <color rgb="FF008AB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1F4FF"/>
        <bgColor indexed="64"/>
      </patternFill>
    </fill>
  </fills>
  <borders count="39">
    <border>
      <left/>
      <right/>
      <top/>
      <bottom/>
      <diagonal/>
    </border>
    <border>
      <left style="thin">
        <color rgb="FF008AB7"/>
      </left>
      <right style="thin">
        <color rgb="FF008AB7"/>
      </right>
      <top style="thin">
        <color rgb="FF008AB7"/>
      </top>
      <bottom style="thin">
        <color rgb="FF008AB7"/>
      </bottom>
      <diagonal/>
    </border>
    <border>
      <left/>
      <right style="thin">
        <color rgb="FF008AB7"/>
      </right>
      <top style="thin">
        <color rgb="FF008AB7"/>
      </top>
      <bottom style="thin">
        <color rgb="FF008AB7"/>
      </bottom>
      <diagonal/>
    </border>
    <border>
      <left style="medium">
        <color rgb="FF008AB7"/>
      </left>
      <right style="thin">
        <color rgb="FF008AB7"/>
      </right>
      <top style="medium">
        <color rgb="FF008AB7"/>
      </top>
      <bottom style="thin">
        <color rgb="FF008AB7"/>
      </bottom>
      <diagonal/>
    </border>
    <border>
      <left style="thin">
        <color rgb="FF008AB7"/>
      </left>
      <right style="medium">
        <color rgb="FF008AB7"/>
      </right>
      <top style="medium">
        <color rgb="FF008AB7"/>
      </top>
      <bottom style="thin">
        <color rgb="FF008AB7"/>
      </bottom>
      <diagonal/>
    </border>
    <border>
      <left style="medium">
        <color rgb="FF008AB7"/>
      </left>
      <right style="thin">
        <color rgb="FF008AB7"/>
      </right>
      <top style="thin">
        <color rgb="FF008AB7"/>
      </top>
      <bottom style="thin">
        <color rgb="FF008AB7"/>
      </bottom>
      <diagonal/>
    </border>
    <border>
      <left style="thin">
        <color rgb="FF008AB7"/>
      </left>
      <right style="medium">
        <color rgb="FF008AB7"/>
      </right>
      <top style="thin">
        <color rgb="FF008AB7"/>
      </top>
      <bottom style="thin">
        <color rgb="FF008AB7"/>
      </bottom>
      <diagonal/>
    </border>
    <border>
      <left style="medium">
        <color rgb="FF008AB7"/>
      </left>
      <right style="thin">
        <color rgb="FF008AB7"/>
      </right>
      <top style="thin">
        <color rgb="FF008AB7"/>
      </top>
      <bottom style="medium">
        <color rgb="FF008AB7"/>
      </bottom>
      <diagonal/>
    </border>
    <border>
      <left style="thin">
        <color rgb="FF008AB7"/>
      </left>
      <right style="medium">
        <color rgb="FF008AB7"/>
      </right>
      <top style="thin">
        <color rgb="FF008AB7"/>
      </top>
      <bottom style="medium">
        <color rgb="FF008AB7"/>
      </bottom>
      <diagonal/>
    </border>
    <border>
      <left style="thin">
        <color rgb="FF008AB7"/>
      </left>
      <right/>
      <top style="medium">
        <color rgb="FF008AB7"/>
      </top>
      <bottom style="thin">
        <color rgb="FF008AB7"/>
      </bottom>
      <diagonal/>
    </border>
    <border>
      <left style="thin">
        <color rgb="FF008AB7"/>
      </left>
      <right/>
      <top style="thin">
        <color rgb="FF008AB7"/>
      </top>
      <bottom style="thin">
        <color rgb="FF008AB7"/>
      </bottom>
      <diagonal/>
    </border>
    <border>
      <left style="thin">
        <color rgb="FF008AB7"/>
      </left>
      <right/>
      <top style="thin">
        <color rgb="FF008AB7"/>
      </top>
      <bottom style="medium">
        <color rgb="FF008AB7"/>
      </bottom>
      <diagonal/>
    </border>
    <border>
      <left style="thin">
        <color rgb="FF008AB7"/>
      </left>
      <right style="thin">
        <color rgb="FF008AB7"/>
      </right>
      <top style="medium">
        <color rgb="FF008AB7"/>
      </top>
      <bottom style="thin">
        <color rgb="FF008AB7"/>
      </bottom>
      <diagonal/>
    </border>
    <border>
      <left style="thin">
        <color rgb="FF008AB7"/>
      </left>
      <right style="thin">
        <color rgb="FF008AB7"/>
      </right>
      <top style="thin">
        <color rgb="FF008AB7"/>
      </top>
      <bottom style="medium">
        <color rgb="FF008AB7"/>
      </bottom>
      <diagonal/>
    </border>
    <border>
      <left/>
      <right style="thin">
        <color rgb="FF008AB7"/>
      </right>
      <top style="thin">
        <color rgb="FF008AB7"/>
      </top>
      <bottom style="medium">
        <color rgb="FF008AB7"/>
      </bottom>
      <diagonal/>
    </border>
    <border>
      <left style="medium">
        <color rgb="FF008AB7"/>
      </left>
      <right style="thin">
        <color rgb="FF008AB7"/>
      </right>
      <top style="thin">
        <color rgb="FF008AB7"/>
      </top>
      <bottom/>
      <diagonal/>
    </border>
    <border>
      <left style="thin">
        <color rgb="FF008AB7"/>
      </left>
      <right/>
      <top style="thin">
        <color rgb="FF008AB7"/>
      </top>
      <bottom/>
      <diagonal/>
    </border>
    <border>
      <left style="medium">
        <color rgb="FF008AB7"/>
      </left>
      <right/>
      <top style="medium">
        <color rgb="FF008AB7"/>
      </top>
      <bottom style="medium">
        <color rgb="FF008AB7"/>
      </bottom>
      <diagonal/>
    </border>
    <border>
      <left/>
      <right/>
      <top style="medium">
        <color rgb="FF008AB7"/>
      </top>
      <bottom style="medium">
        <color rgb="FF008AB7"/>
      </bottom>
      <diagonal/>
    </border>
    <border>
      <left/>
      <right style="medium">
        <color rgb="FF008AB7"/>
      </right>
      <top style="medium">
        <color rgb="FF008AB7"/>
      </top>
      <bottom style="medium">
        <color rgb="FF008AB7"/>
      </bottom>
      <diagonal/>
    </border>
    <border>
      <left style="medium">
        <color rgb="FF008AB7"/>
      </left>
      <right style="medium">
        <color rgb="FF008AB7"/>
      </right>
      <top style="medium">
        <color rgb="FF008AB7"/>
      </top>
      <bottom/>
      <diagonal/>
    </border>
    <border>
      <left style="medium">
        <color rgb="FF008AB7"/>
      </left>
      <right style="medium">
        <color rgb="FF008AB7"/>
      </right>
      <top/>
      <bottom/>
      <diagonal/>
    </border>
    <border>
      <left style="medium">
        <color rgb="FF008AB7"/>
      </left>
      <right style="medium">
        <color rgb="FF008AB7"/>
      </right>
      <top/>
      <bottom style="medium">
        <color rgb="FF008AB7"/>
      </bottom>
      <diagonal/>
    </border>
    <border>
      <left style="medium">
        <color rgb="FF008AB7"/>
      </left>
      <right style="thin">
        <color rgb="FF008AB7"/>
      </right>
      <top/>
      <bottom style="thin">
        <color rgb="FF008AB7"/>
      </bottom>
      <diagonal/>
    </border>
    <border>
      <left/>
      <right style="thin">
        <color rgb="FF008AB7"/>
      </right>
      <top style="medium">
        <color rgb="FF008AB7"/>
      </top>
      <bottom style="thin">
        <color rgb="FF008AB7"/>
      </bottom>
      <diagonal/>
    </border>
    <border>
      <left style="thin">
        <color rgb="FF008AB7"/>
      </left>
      <right/>
      <top/>
      <bottom style="thin">
        <color rgb="FF008AB7"/>
      </bottom>
      <diagonal/>
    </border>
    <border>
      <left style="medium">
        <color rgb="FF008AB7"/>
      </left>
      <right style="thin">
        <color rgb="FF008AB7"/>
      </right>
      <top/>
      <bottom style="medium">
        <color rgb="FF008AB7"/>
      </bottom>
      <diagonal/>
    </border>
    <border>
      <left style="thin">
        <color rgb="FF008AB7"/>
      </left>
      <right style="thin">
        <color rgb="FF008AB7"/>
      </right>
      <top/>
      <bottom style="medium">
        <color rgb="FF008AB7"/>
      </bottom>
      <diagonal/>
    </border>
    <border>
      <left style="thin">
        <color rgb="FF008AB7"/>
      </left>
      <right style="medium">
        <color rgb="FF008AB7"/>
      </right>
      <top/>
      <bottom style="medium">
        <color rgb="FF008AB7"/>
      </bottom>
      <diagonal/>
    </border>
    <border>
      <left/>
      <right style="thin">
        <color rgb="FF008AB7"/>
      </right>
      <top/>
      <bottom style="medium">
        <color rgb="FF008AB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30" xfId="0" applyFont="1" applyBorder="1" applyAlignment="1">
      <alignment horizontal="center"/>
    </xf>
    <xf numFmtId="0" fontId="3" fillId="0" borderId="31" xfId="0" applyFont="1" applyBorder="1"/>
    <xf numFmtId="0" fontId="3" fillId="0" borderId="33" xfId="0" applyFont="1" applyBorder="1" applyAlignment="1">
      <alignment horizontal="center"/>
    </xf>
    <xf numFmtId="0" fontId="3" fillId="0" borderId="34" xfId="0" applyFont="1" applyBorder="1" applyProtection="1">
      <protection locked="0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3" fillId="0" borderId="23" xfId="0" quotePrefix="1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24" xfId="0" applyFont="1" applyBorder="1" applyAlignment="1" applyProtection="1">
      <alignment vertical="center"/>
      <protection locked="0"/>
    </xf>
    <xf numFmtId="0" fontId="3" fillId="0" borderId="5" xfId="0" quotePrefix="1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7" xfId="0" quotePrefix="1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3" fillId="0" borderId="3" xfId="0" quotePrefix="1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5" xfId="0" quotePrefix="1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4" borderId="4" xfId="0" applyFont="1" applyFill="1" applyBorder="1" applyAlignment="1" applyProtection="1">
      <alignment vertical="center"/>
    </xf>
    <xf numFmtId="0" fontId="3" fillId="4" borderId="6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vertical="center"/>
    </xf>
    <xf numFmtId="0" fontId="3" fillId="4" borderId="28" xfId="0" applyFont="1" applyFill="1" applyBorder="1" applyAlignment="1" applyProtection="1">
      <alignment vertical="center"/>
    </xf>
    <xf numFmtId="0" fontId="3" fillId="4" borderId="31" xfId="0" applyFont="1" applyFill="1" applyBorder="1"/>
    <xf numFmtId="0" fontId="3" fillId="4" borderId="34" xfId="0" applyFont="1" applyFill="1" applyBorder="1" applyProtection="1">
      <protection locked="0"/>
    </xf>
    <xf numFmtId="0" fontId="3" fillId="4" borderId="37" xfId="0" applyFont="1" applyFill="1" applyBorder="1" applyProtection="1">
      <protection locked="0"/>
    </xf>
    <xf numFmtId="0" fontId="3" fillId="4" borderId="32" xfId="0" applyFont="1" applyFill="1" applyBorder="1"/>
    <xf numFmtId="0" fontId="3" fillId="4" borderId="35" xfId="0" applyFont="1" applyFill="1" applyBorder="1" applyProtection="1">
      <protection locked="0"/>
    </xf>
    <xf numFmtId="0" fontId="3" fillId="4" borderId="38" xfId="0" applyFont="1" applyFill="1" applyBorder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>
      <alignment horizontal="left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24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 applyProtection="1">
      <alignment horizontal="center" vertical="center" textRotation="90" wrapText="1"/>
      <protection locked="0"/>
    </xf>
    <xf numFmtId="0" fontId="5" fillId="2" borderId="21" xfId="0" applyFont="1" applyFill="1" applyBorder="1" applyAlignment="1" applyProtection="1">
      <alignment horizontal="center" vertical="center" textRotation="90" wrapText="1"/>
      <protection locked="0"/>
    </xf>
    <xf numFmtId="0" fontId="5" fillId="2" borderId="22" xfId="0" applyFont="1" applyFill="1" applyBorder="1" applyAlignment="1" applyProtection="1">
      <alignment horizontal="center" vertical="center" textRotation="90" wrapText="1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5" fillId="3" borderId="20" xfId="0" applyFont="1" applyFill="1" applyBorder="1" applyAlignment="1" applyProtection="1">
      <alignment horizontal="center" vertical="center" textRotation="90" wrapText="1"/>
      <protection locked="0"/>
    </xf>
    <xf numFmtId="0" fontId="5" fillId="3" borderId="21" xfId="0" applyFont="1" applyFill="1" applyBorder="1" applyAlignment="1" applyProtection="1">
      <alignment horizontal="center" vertical="center" textRotation="90" wrapText="1"/>
      <protection locked="0"/>
    </xf>
    <xf numFmtId="0" fontId="5" fillId="3" borderId="22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8AB7"/>
      <color rgb="FFD1F4FF"/>
      <color rgb="FFB7EEFF"/>
      <color rgb="FFAFECFF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'Anlage 3 - Tafelbild'!$A$9</c:f>
              <c:strCache>
                <c:ptCount val="1"/>
                <c:pt idx="0">
                  <c:v>P1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1"/>
              </a:soli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Tafelbild'!$B$9:$F$9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'Anlage 3 - Tafelbild'!$A$10</c:f>
              <c:strCache>
                <c:ptCount val="1"/>
                <c:pt idx="0">
                  <c:v>P2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2"/>
              </a:soli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Tafelbild'!$B$10:$F$10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'Anlage 3 - Tafelbild'!$A$11</c:f>
              <c:strCache>
                <c:ptCount val="1"/>
                <c:pt idx="0">
                  <c:v>P3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Tafelbild'!$B$11:$F$11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'Anlage 3 - Tafelbild'!$A$12</c:f>
              <c:strCache>
                <c:ptCount val="1"/>
                <c:pt idx="0">
                  <c:v>P4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noFill/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Tafelbild'!$B$12:$F$12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'Anlage 3 - Tafelbild'!$A$13</c:f>
              <c:strCache>
                <c:ptCount val="1"/>
                <c:pt idx="0">
                  <c:v>P5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noFill/>
              <a:ln w="9525" cap="flat" cmpd="sng" algn="ctr">
                <a:solidFill>
                  <a:schemeClr val="accent5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Tafelbild'!$B$13:$F$13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'Anlage 3 - Tafelbild'!$A$14</c:f>
              <c:strCache>
                <c:ptCount val="1"/>
                <c:pt idx="0">
                  <c:v>P6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6"/>
              </a:soli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Tafelbild'!$B$14:$F$14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'Anlage 3 - Tafelbild'!$A$15</c:f>
              <c:strCache>
                <c:ptCount val="1"/>
                <c:pt idx="0">
                  <c:v>P7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noFill/>
              <a:ln w="9525" cap="flat" cmpd="sng" algn="ctr">
                <a:solidFill>
                  <a:schemeClr val="accent1">
                    <a:lumMod val="6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Tafelbild'!$B$15:$F$15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'Anlage 3 - Tafelbild'!$A$16</c:f>
              <c:strCache>
                <c:ptCount val="1"/>
                <c:pt idx="0">
                  <c:v>P8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2">
                  <a:lumMod val="60000"/>
                </a:schemeClr>
              </a:solidFill>
              <a:ln w="9525" cap="flat" cmpd="sng" algn="ctr">
                <a:solidFill>
                  <a:schemeClr val="accent2">
                    <a:lumMod val="6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Tafelbild'!$B$16:$F$16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'Anlage 3 - Tafelbild'!$A$17</c:f>
              <c:strCache>
                <c:ptCount val="1"/>
                <c:pt idx="0">
                  <c:v>P9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3">
                  <a:lumMod val="60000"/>
                </a:schemeClr>
              </a:solidFill>
              <a:ln w="9525" cap="flat" cmpd="sng" algn="ctr">
                <a:solidFill>
                  <a:schemeClr val="accent3">
                    <a:lumMod val="6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Tafelbild'!$B$17:$F$17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'Anlage 3 - Tafelbild'!$A$18</c:f>
              <c:strCache>
                <c:ptCount val="1"/>
                <c:pt idx="0">
                  <c:v>P10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4">
                  <a:lumMod val="60000"/>
                </a:schemeClr>
              </a:solidFill>
              <a:ln w="9525" cap="flat" cmpd="sng" algn="ctr">
                <a:solidFill>
                  <a:schemeClr val="accent4">
                    <a:lumMod val="6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Tafelbild'!$B$18:$F$18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'Anlage 3 - Tafelbild'!$A$19</c:f>
              <c:strCache>
                <c:ptCount val="1"/>
                <c:pt idx="0">
                  <c:v>P11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5">
                  <a:lumMod val="60000"/>
                </a:schemeClr>
              </a:solidFill>
              <a:ln w="9525" cap="flat" cmpd="sng" algn="ctr">
                <a:solidFill>
                  <a:schemeClr val="accent5">
                    <a:lumMod val="6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Tafelbild'!$B$19:$F$19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'Anlage 3 - Tafelbild'!$A$20</c:f>
              <c:strCache>
                <c:ptCount val="1"/>
                <c:pt idx="0">
                  <c:v>P12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6">
                  <a:lumMod val="60000"/>
                </a:schemeClr>
              </a:solidFill>
              <a:ln w="9525" cap="flat" cmpd="sng" algn="ctr">
                <a:solidFill>
                  <a:schemeClr val="accent6">
                    <a:lumMod val="6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Tafelbild'!$B$20:$F$20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'Anlage 3 - Tafelbild'!$A$21</c:f>
              <c:strCache>
                <c:ptCount val="1"/>
                <c:pt idx="0">
                  <c:v>P13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noFill/>
              <a:ln w="9525" cap="flat" cmpd="sng" algn="ctr">
                <a:solidFill>
                  <a:schemeClr val="accent1">
                    <a:lumMod val="80000"/>
                    <a:lumOff val="2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Tafelbild'!$B$21:$F$21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'Anlage 3 - Tafelbild'!$A$22</c:f>
              <c:strCache>
                <c:ptCount val="1"/>
                <c:pt idx="0">
                  <c:v>P14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noFill/>
              <a:ln w="9525" cap="flat" cmpd="sng" algn="ctr">
                <a:solidFill>
                  <a:schemeClr val="accent2">
                    <a:lumMod val="80000"/>
                    <a:lumOff val="2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Tafelbild'!$B$22:$F$22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'Anlage 3 - Tafelbild'!$A$23</c:f>
              <c:strCache>
                <c:ptCount val="1"/>
                <c:pt idx="0">
                  <c:v>P15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3">
                  <a:lumMod val="80000"/>
                  <a:lumOff val="20000"/>
                </a:schemeClr>
              </a:solidFill>
              <a:ln w="9525" cap="flat" cmpd="sng" algn="ctr">
                <a:solidFill>
                  <a:schemeClr val="accent3">
                    <a:lumMod val="80000"/>
                    <a:lumOff val="2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strRef>
              <c:f>'Anlage 3 - Tafelbild'!$B$8:$F$8</c:f>
              <c:strCache>
                <c:ptCount val="5"/>
                <c:pt idx="0">
                  <c:v>Runde 1</c:v>
                </c:pt>
                <c:pt idx="1">
                  <c:v>Runde 2</c:v>
                </c:pt>
                <c:pt idx="2">
                  <c:v>Runde 3</c:v>
                </c:pt>
                <c:pt idx="3">
                  <c:v>Runde 4</c:v>
                </c:pt>
                <c:pt idx="4">
                  <c:v>Runde 5</c:v>
                </c:pt>
              </c:strCache>
            </c:strRef>
          </c:xVal>
          <c:yVal>
            <c:numRef>
              <c:f>'Anlage 3 - Tafelbild'!$B$23:$F$23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401712"/>
        <c:axId val="204402104"/>
      </c:scatterChart>
      <c:valAx>
        <c:axId val="204401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04402104"/>
        <c:crossesAt val="0"/>
        <c:crossBetween val="midCat"/>
      </c:valAx>
      <c:valAx>
        <c:axId val="204402104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#,##0.00\ &quot;€&quot;" sourceLinked="0"/>
        <c:majorTickMark val="cross"/>
        <c:minorTickMark val="none"/>
        <c:tickLblPos val="nextTo"/>
        <c:spPr>
          <a:solidFill>
            <a:schemeClr val="accent1">
              <a:lumMod val="20000"/>
              <a:lumOff val="80000"/>
            </a:schemeClr>
          </a:solidFill>
          <a:ln w="9525" cap="flat" cmpd="sng" algn="ctr">
            <a:solidFill>
              <a:schemeClr val="accent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04401712"/>
        <c:crosses val="autoZero"/>
        <c:crossBetween val="midCat"/>
        <c:majorUnit val="0.5"/>
        <c:minorUnit val="0.5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D1F4FF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228600</xdr:colOff>
      <xdr:row>1</xdr:row>
      <xdr:rowOff>171450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3438525" cy="361950"/>
        </a:xfrm>
        <a:prstGeom prst="roundRect">
          <a:avLst>
            <a:gd name="adj" fmla="val 16667"/>
          </a:avLst>
        </a:prstGeom>
        <a:solidFill>
          <a:srgbClr val="008AB7"/>
        </a:solidFill>
        <a:ln>
          <a:noFill/>
        </a:ln>
        <a:effectLst/>
        <a:extLst/>
      </xdr:spPr>
    </xdr:sp>
    <xdr:clientData/>
  </xdr:twoCellAnchor>
  <xdr:twoCellAnchor>
    <xdr:from>
      <xdr:col>0</xdr:col>
      <xdr:colOff>0</xdr:colOff>
      <xdr:row>0</xdr:row>
      <xdr:rowOff>57150</xdr:rowOff>
    </xdr:from>
    <xdr:to>
      <xdr:col>8</xdr:col>
      <xdr:colOff>371475</xdr:colOff>
      <xdr:row>1</xdr:row>
      <xdr:rowOff>152400</xdr:rowOff>
    </xdr:to>
    <xdr:sp macro="" textlink="">
      <xdr:nvSpPr>
        <xdr:cNvPr id="3" name="Textfeld 2"/>
        <xdr:cNvSpPr txBox="1"/>
      </xdr:nvSpPr>
      <xdr:spPr>
        <a:xfrm>
          <a:off x="0" y="57150"/>
          <a:ext cx="51054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0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ÖKONOPOLY® – A. DAS MARKTEXPERIMENT</a:t>
          </a:r>
        </a:p>
      </xdr:txBody>
    </xdr:sp>
    <xdr:clientData/>
  </xdr:twoCellAnchor>
  <xdr:twoCellAnchor editAs="oneCell">
    <xdr:from>
      <xdr:col>16</xdr:col>
      <xdr:colOff>439420</xdr:colOff>
      <xdr:row>0</xdr:row>
      <xdr:rowOff>136525</xdr:rowOff>
    </xdr:from>
    <xdr:to>
      <xdr:col>18</xdr:col>
      <xdr:colOff>0</xdr:colOff>
      <xdr:row>4</xdr:row>
      <xdr:rowOff>0</xdr:rowOff>
    </xdr:to>
    <xdr:pic>
      <xdr:nvPicPr>
        <xdr:cNvPr id="4" name="Grafik 3" descr="LOGO_ALWIS_CMYK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48596" y="136525"/>
          <a:ext cx="1084580" cy="6254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2</xdr:col>
      <xdr:colOff>1288676</xdr:colOff>
      <xdr:row>4</xdr:row>
      <xdr:rowOff>171450</xdr:rowOff>
    </xdr:to>
    <xdr:sp macro="" textlink="">
      <xdr:nvSpPr>
        <xdr:cNvPr id="5" name="AutoShape 3"/>
        <xdr:cNvSpPr>
          <a:spLocks noChangeArrowheads="1"/>
        </xdr:cNvSpPr>
      </xdr:nvSpPr>
      <xdr:spPr bwMode="auto">
        <a:xfrm>
          <a:off x="0" y="571500"/>
          <a:ext cx="2835088" cy="361950"/>
        </a:xfrm>
        <a:prstGeom prst="roundRect">
          <a:avLst>
            <a:gd name="adj" fmla="val 16667"/>
          </a:avLst>
        </a:prstGeom>
        <a:solidFill>
          <a:srgbClr val="008AB7">
            <a:alpha val="50000"/>
          </a:srgbClr>
        </a:solidFill>
        <a:ln>
          <a:noFill/>
        </a:ln>
        <a:extLst/>
      </xdr:spPr>
    </xdr:sp>
    <xdr:clientData/>
  </xdr:twoCellAnchor>
  <xdr:twoCellAnchor>
    <xdr:from>
      <xdr:col>0</xdr:col>
      <xdr:colOff>0</xdr:colOff>
      <xdr:row>3</xdr:row>
      <xdr:rowOff>47625</xdr:rowOff>
    </xdr:from>
    <xdr:to>
      <xdr:col>2</xdr:col>
      <xdr:colOff>1109382</xdr:colOff>
      <xdr:row>4</xdr:row>
      <xdr:rowOff>142875</xdr:rowOff>
    </xdr:to>
    <xdr:sp macro="" textlink="">
      <xdr:nvSpPr>
        <xdr:cNvPr id="6" name="Textfeld 5"/>
        <xdr:cNvSpPr txBox="1"/>
      </xdr:nvSpPr>
      <xdr:spPr>
        <a:xfrm>
          <a:off x="0" y="619125"/>
          <a:ext cx="2655794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 cap="all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TRANSAKTIONSÜBERSICHT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5</xdr:row>
      <xdr:rowOff>0</xdr:rowOff>
    </xdr:from>
    <xdr:to>
      <xdr:col>17</xdr:col>
      <xdr:colOff>0</xdr:colOff>
      <xdr:row>34</xdr:row>
      <xdr:rowOff>152399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228600</xdr:colOff>
      <xdr:row>1</xdr:row>
      <xdr:rowOff>171450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3438525" cy="361950"/>
        </a:xfrm>
        <a:prstGeom prst="roundRect">
          <a:avLst>
            <a:gd name="adj" fmla="val 16667"/>
          </a:avLst>
        </a:prstGeom>
        <a:solidFill>
          <a:srgbClr val="008AB7"/>
        </a:solidFill>
        <a:ln>
          <a:noFill/>
        </a:ln>
        <a:effectLst/>
        <a:extLst/>
      </xdr:spPr>
    </xdr:sp>
    <xdr:clientData/>
  </xdr:twoCellAnchor>
  <xdr:twoCellAnchor>
    <xdr:from>
      <xdr:col>0</xdr:col>
      <xdr:colOff>0</xdr:colOff>
      <xdr:row>0</xdr:row>
      <xdr:rowOff>57150</xdr:rowOff>
    </xdr:from>
    <xdr:to>
      <xdr:col>8</xdr:col>
      <xdr:colOff>371475</xdr:colOff>
      <xdr:row>1</xdr:row>
      <xdr:rowOff>152400</xdr:rowOff>
    </xdr:to>
    <xdr:sp macro="" textlink="">
      <xdr:nvSpPr>
        <xdr:cNvPr id="4" name="Textfeld 3"/>
        <xdr:cNvSpPr txBox="1"/>
      </xdr:nvSpPr>
      <xdr:spPr>
        <a:xfrm>
          <a:off x="0" y="57150"/>
          <a:ext cx="51054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0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ÖKONOPOLY® – A. DAS MARKTEXPERIMENT</a:t>
          </a:r>
        </a:p>
      </xdr:txBody>
    </xdr:sp>
    <xdr:clientData/>
  </xdr:twoCellAnchor>
  <xdr:twoCellAnchor editAs="oneCell">
    <xdr:from>
      <xdr:col>15</xdr:col>
      <xdr:colOff>439420</xdr:colOff>
      <xdr:row>0</xdr:row>
      <xdr:rowOff>0</xdr:rowOff>
    </xdr:from>
    <xdr:to>
      <xdr:col>17</xdr:col>
      <xdr:colOff>0</xdr:colOff>
      <xdr:row>3</xdr:row>
      <xdr:rowOff>53975</xdr:rowOff>
    </xdr:to>
    <xdr:pic>
      <xdr:nvPicPr>
        <xdr:cNvPr id="5" name="Grafik 4" descr="LOGO_ALWIS_CMYK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7345" y="0"/>
          <a:ext cx="1084580" cy="6254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2</xdr:col>
      <xdr:colOff>533400</xdr:colOff>
      <xdr:row>4</xdr:row>
      <xdr:rowOff>171450</xdr:rowOff>
    </xdr:to>
    <xdr:sp macro="" textlink="">
      <xdr:nvSpPr>
        <xdr:cNvPr id="6" name="AutoShape 3"/>
        <xdr:cNvSpPr>
          <a:spLocks noChangeArrowheads="1"/>
        </xdr:cNvSpPr>
      </xdr:nvSpPr>
      <xdr:spPr bwMode="auto">
        <a:xfrm>
          <a:off x="0" y="571500"/>
          <a:ext cx="1495425" cy="361950"/>
        </a:xfrm>
        <a:prstGeom prst="roundRect">
          <a:avLst>
            <a:gd name="adj" fmla="val 16667"/>
          </a:avLst>
        </a:prstGeom>
        <a:solidFill>
          <a:srgbClr val="008AB7">
            <a:alpha val="50000"/>
          </a:srgbClr>
        </a:solidFill>
        <a:ln>
          <a:noFill/>
        </a:ln>
        <a:extLst/>
      </xdr:spPr>
    </xdr:sp>
    <xdr:clientData/>
  </xdr:twoCellAnchor>
  <xdr:twoCellAnchor>
    <xdr:from>
      <xdr:col>0</xdr:col>
      <xdr:colOff>0</xdr:colOff>
      <xdr:row>3</xdr:row>
      <xdr:rowOff>47625</xdr:rowOff>
    </xdr:from>
    <xdr:to>
      <xdr:col>2</xdr:col>
      <xdr:colOff>161925</xdr:colOff>
      <xdr:row>4</xdr:row>
      <xdr:rowOff>142875</xdr:rowOff>
    </xdr:to>
    <xdr:sp macro="" textlink="">
      <xdr:nvSpPr>
        <xdr:cNvPr id="7" name="Textfeld 6"/>
        <xdr:cNvSpPr txBox="1"/>
      </xdr:nvSpPr>
      <xdr:spPr>
        <a:xfrm>
          <a:off x="0" y="619125"/>
          <a:ext cx="11239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 cap="all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TAFELBILD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showGridLines="0" tabSelected="1" zoomScaleNormal="100" workbookViewId="0">
      <selection activeCell="U24" sqref="U24"/>
    </sheetView>
  </sheetViews>
  <sheetFormatPr baseColWidth="10" defaultRowHeight="15" x14ac:dyDescent="0.25"/>
  <cols>
    <col min="1" max="1" width="17.7109375" style="12" customWidth="1"/>
    <col min="2" max="2" width="5.5703125" style="38" customWidth="1"/>
    <col min="3" max="3" width="21.85546875" style="12" customWidth="1"/>
    <col min="4" max="16384" width="11.42578125" style="12"/>
  </cols>
  <sheetData>
    <row r="1" spans="1:19" customFormat="1" x14ac:dyDescent="0.25">
      <c r="A1" s="2"/>
    </row>
    <row r="2" spans="1:19" customFormat="1" x14ac:dyDescent="0.25">
      <c r="A2" s="2"/>
    </row>
    <row r="3" spans="1:19" customFormat="1" x14ac:dyDescent="0.25">
      <c r="A3" s="2"/>
    </row>
    <row r="4" spans="1:19" customFormat="1" x14ac:dyDescent="0.25">
      <c r="A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9" customFormat="1" ht="15.75" thickBot="1" x14ac:dyDescent="0.3">
      <c r="A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9" ht="15" customHeight="1" x14ac:dyDescent="0.25">
      <c r="A6" s="56" t="s">
        <v>40</v>
      </c>
      <c r="B6" s="51" t="s">
        <v>22</v>
      </c>
      <c r="C6" s="55"/>
      <c r="D6" s="51" t="s">
        <v>0</v>
      </c>
      <c r="E6" s="52"/>
      <c r="F6" s="53"/>
      <c r="G6" s="51" t="s">
        <v>1</v>
      </c>
      <c r="H6" s="52"/>
      <c r="I6" s="53"/>
      <c r="J6" s="51" t="s">
        <v>2</v>
      </c>
      <c r="K6" s="52"/>
      <c r="L6" s="53"/>
      <c r="M6" s="51" t="s">
        <v>3</v>
      </c>
      <c r="N6" s="52"/>
      <c r="O6" s="53"/>
      <c r="P6" s="54" t="s">
        <v>4</v>
      </c>
      <c r="Q6" s="52"/>
      <c r="R6" s="53"/>
    </row>
    <row r="7" spans="1:19" ht="15" customHeight="1" thickBot="1" x14ac:dyDescent="0.3">
      <c r="A7" s="57"/>
      <c r="B7" s="13"/>
      <c r="C7" s="14"/>
      <c r="D7" s="13" t="s">
        <v>20</v>
      </c>
      <c r="E7" s="15" t="s">
        <v>23</v>
      </c>
      <c r="F7" s="16" t="s">
        <v>24</v>
      </c>
      <c r="G7" s="13" t="s">
        <v>20</v>
      </c>
      <c r="H7" s="15" t="s">
        <v>23</v>
      </c>
      <c r="I7" s="16" t="s">
        <v>24</v>
      </c>
      <c r="J7" s="13" t="s">
        <v>20</v>
      </c>
      <c r="K7" s="15" t="s">
        <v>23</v>
      </c>
      <c r="L7" s="16" t="s">
        <v>24</v>
      </c>
      <c r="M7" s="13" t="s">
        <v>20</v>
      </c>
      <c r="N7" s="15" t="s">
        <v>23</v>
      </c>
      <c r="O7" s="16" t="s">
        <v>24</v>
      </c>
      <c r="P7" s="17" t="s">
        <v>20</v>
      </c>
      <c r="Q7" s="15" t="s">
        <v>23</v>
      </c>
      <c r="R7" s="16" t="s">
        <v>24</v>
      </c>
    </row>
    <row r="8" spans="1:19" ht="24.95" customHeight="1" x14ac:dyDescent="0.25">
      <c r="A8" s="57"/>
      <c r="B8" s="18" t="s">
        <v>5</v>
      </c>
      <c r="C8" s="19"/>
      <c r="D8" s="20"/>
      <c r="E8" s="21"/>
      <c r="F8" s="39">
        <f>D8-E8</f>
        <v>0</v>
      </c>
      <c r="G8" s="20"/>
      <c r="H8" s="21"/>
      <c r="I8" s="39">
        <f>G8-H8</f>
        <v>0</v>
      </c>
      <c r="J8" s="20"/>
      <c r="K8" s="21"/>
      <c r="L8" s="39">
        <f>J8-K8</f>
        <v>0</v>
      </c>
      <c r="M8" s="20"/>
      <c r="N8" s="21"/>
      <c r="O8" s="39">
        <f>M8-N8</f>
        <v>0</v>
      </c>
      <c r="P8" s="22"/>
      <c r="Q8" s="21"/>
      <c r="R8" s="39">
        <f>P8-Q8</f>
        <v>0</v>
      </c>
    </row>
    <row r="9" spans="1:19" ht="24.95" customHeight="1" x14ac:dyDescent="0.25">
      <c r="A9" s="57"/>
      <c r="B9" s="23" t="s">
        <v>6</v>
      </c>
      <c r="C9" s="24"/>
      <c r="D9" s="25"/>
      <c r="E9" s="26"/>
      <c r="F9" s="40">
        <f>D9-E9</f>
        <v>0</v>
      </c>
      <c r="G9" s="25"/>
      <c r="H9" s="26"/>
      <c r="I9" s="40">
        <f>G9-H9</f>
        <v>0</v>
      </c>
      <c r="J9" s="25"/>
      <c r="K9" s="26"/>
      <c r="L9" s="40">
        <f>J9-K9</f>
        <v>0</v>
      </c>
      <c r="M9" s="25"/>
      <c r="N9" s="26"/>
      <c r="O9" s="40">
        <f>M9-N9</f>
        <v>0</v>
      </c>
      <c r="P9" s="27"/>
      <c r="Q9" s="26"/>
      <c r="R9" s="40">
        <f>P9-Q9</f>
        <v>0</v>
      </c>
      <c r="S9" s="11"/>
    </row>
    <row r="10" spans="1:19" ht="24.95" customHeight="1" x14ac:dyDescent="0.25">
      <c r="A10" s="57"/>
      <c r="B10" s="23" t="s">
        <v>7</v>
      </c>
      <c r="C10" s="24"/>
      <c r="D10" s="25"/>
      <c r="E10" s="26"/>
      <c r="F10" s="40">
        <f t="shared" ref="F10:F21" si="0">D10-E10</f>
        <v>0</v>
      </c>
      <c r="G10" s="25"/>
      <c r="H10" s="26"/>
      <c r="I10" s="40">
        <f t="shared" ref="I10:I21" si="1">G10-H10</f>
        <v>0</v>
      </c>
      <c r="J10" s="25"/>
      <c r="K10" s="26"/>
      <c r="L10" s="40">
        <f t="shared" ref="L10:L21" si="2">J10-K10</f>
        <v>0</v>
      </c>
      <c r="M10" s="25"/>
      <c r="N10" s="26"/>
      <c r="O10" s="40">
        <f t="shared" ref="O10:O21" si="3">M10-N10</f>
        <v>0</v>
      </c>
      <c r="P10" s="27"/>
      <c r="Q10" s="26"/>
      <c r="R10" s="40">
        <f t="shared" ref="R10:R21" si="4">P10-Q10</f>
        <v>0</v>
      </c>
    </row>
    <row r="11" spans="1:19" ht="24.95" customHeight="1" x14ac:dyDescent="0.25">
      <c r="A11" s="57"/>
      <c r="B11" s="23" t="s">
        <v>8</v>
      </c>
      <c r="C11" s="24"/>
      <c r="D11" s="25"/>
      <c r="E11" s="26"/>
      <c r="F11" s="40">
        <f t="shared" si="0"/>
        <v>0</v>
      </c>
      <c r="G11" s="25"/>
      <c r="H11" s="26"/>
      <c r="I11" s="40">
        <f t="shared" si="1"/>
        <v>0</v>
      </c>
      <c r="J11" s="25"/>
      <c r="K11" s="26"/>
      <c r="L11" s="40">
        <f t="shared" si="2"/>
        <v>0</v>
      </c>
      <c r="M11" s="25"/>
      <c r="N11" s="26"/>
      <c r="O11" s="40">
        <f t="shared" si="3"/>
        <v>0</v>
      </c>
      <c r="P11" s="27"/>
      <c r="Q11" s="26"/>
      <c r="R11" s="40">
        <f t="shared" si="4"/>
        <v>0</v>
      </c>
      <c r="S11" s="11"/>
    </row>
    <row r="12" spans="1:19" ht="24.95" customHeight="1" x14ac:dyDescent="0.25">
      <c r="A12" s="57"/>
      <c r="B12" s="23" t="s">
        <v>9</v>
      </c>
      <c r="C12" s="24"/>
      <c r="D12" s="25"/>
      <c r="E12" s="26"/>
      <c r="F12" s="40">
        <f t="shared" si="0"/>
        <v>0</v>
      </c>
      <c r="G12" s="25"/>
      <c r="H12" s="26"/>
      <c r="I12" s="40">
        <f t="shared" si="1"/>
        <v>0</v>
      </c>
      <c r="J12" s="25"/>
      <c r="K12" s="26"/>
      <c r="L12" s="40">
        <f t="shared" si="2"/>
        <v>0</v>
      </c>
      <c r="M12" s="25"/>
      <c r="N12" s="26"/>
      <c r="O12" s="40">
        <f t="shared" si="3"/>
        <v>0</v>
      </c>
      <c r="P12" s="27"/>
      <c r="Q12" s="26"/>
      <c r="R12" s="40">
        <f t="shared" si="4"/>
        <v>0</v>
      </c>
      <c r="S12" s="11"/>
    </row>
    <row r="13" spans="1:19" ht="24.95" customHeight="1" x14ac:dyDescent="0.25">
      <c r="A13" s="57"/>
      <c r="B13" s="23" t="s">
        <v>10</v>
      </c>
      <c r="C13" s="24"/>
      <c r="D13" s="25"/>
      <c r="E13" s="26"/>
      <c r="F13" s="40">
        <f t="shared" si="0"/>
        <v>0</v>
      </c>
      <c r="G13" s="25"/>
      <c r="H13" s="26"/>
      <c r="I13" s="40">
        <f t="shared" si="1"/>
        <v>0</v>
      </c>
      <c r="J13" s="25"/>
      <c r="K13" s="26"/>
      <c r="L13" s="40">
        <f t="shared" si="2"/>
        <v>0</v>
      </c>
      <c r="M13" s="25"/>
      <c r="N13" s="26"/>
      <c r="O13" s="40">
        <f t="shared" si="3"/>
        <v>0</v>
      </c>
      <c r="P13" s="27"/>
      <c r="Q13" s="26"/>
      <c r="R13" s="40">
        <f t="shared" si="4"/>
        <v>0</v>
      </c>
      <c r="S13" s="11"/>
    </row>
    <row r="14" spans="1:19" ht="24.95" customHeight="1" x14ac:dyDescent="0.25">
      <c r="A14" s="57"/>
      <c r="B14" s="23" t="s">
        <v>11</v>
      </c>
      <c r="C14" s="24"/>
      <c r="D14" s="25"/>
      <c r="E14" s="26"/>
      <c r="F14" s="40">
        <f t="shared" si="0"/>
        <v>0</v>
      </c>
      <c r="G14" s="25"/>
      <c r="H14" s="26"/>
      <c r="I14" s="40">
        <f t="shared" si="1"/>
        <v>0</v>
      </c>
      <c r="J14" s="25"/>
      <c r="K14" s="26"/>
      <c r="L14" s="40">
        <f t="shared" si="2"/>
        <v>0</v>
      </c>
      <c r="M14" s="25"/>
      <c r="N14" s="26"/>
      <c r="O14" s="40">
        <f t="shared" si="3"/>
        <v>0</v>
      </c>
      <c r="P14" s="27"/>
      <c r="Q14" s="26"/>
      <c r="R14" s="40">
        <f t="shared" si="4"/>
        <v>0</v>
      </c>
    </row>
    <row r="15" spans="1:19" ht="24.95" customHeight="1" x14ac:dyDescent="0.25">
      <c r="A15" s="57"/>
      <c r="B15" s="23" t="s">
        <v>12</v>
      </c>
      <c r="C15" s="24"/>
      <c r="D15" s="25"/>
      <c r="E15" s="26"/>
      <c r="F15" s="40">
        <f t="shared" si="0"/>
        <v>0</v>
      </c>
      <c r="G15" s="25"/>
      <c r="H15" s="26"/>
      <c r="I15" s="40">
        <f t="shared" si="1"/>
        <v>0</v>
      </c>
      <c r="J15" s="25"/>
      <c r="K15" s="26"/>
      <c r="L15" s="40">
        <f t="shared" si="2"/>
        <v>0</v>
      </c>
      <c r="M15" s="25"/>
      <c r="N15" s="26"/>
      <c r="O15" s="40">
        <f t="shared" si="3"/>
        <v>0</v>
      </c>
      <c r="P15" s="27"/>
      <c r="Q15" s="26"/>
      <c r="R15" s="40">
        <f t="shared" si="4"/>
        <v>0</v>
      </c>
    </row>
    <row r="16" spans="1:19" ht="24.95" customHeight="1" x14ac:dyDescent="0.25">
      <c r="A16" s="57"/>
      <c r="B16" s="23" t="s">
        <v>13</v>
      </c>
      <c r="C16" s="24"/>
      <c r="D16" s="25"/>
      <c r="E16" s="26"/>
      <c r="F16" s="40">
        <f t="shared" si="0"/>
        <v>0</v>
      </c>
      <c r="G16" s="25"/>
      <c r="H16" s="26"/>
      <c r="I16" s="40">
        <f t="shared" si="1"/>
        <v>0</v>
      </c>
      <c r="J16" s="25"/>
      <c r="K16" s="26"/>
      <c r="L16" s="40">
        <f t="shared" si="2"/>
        <v>0</v>
      </c>
      <c r="M16" s="25"/>
      <c r="N16" s="26"/>
      <c r="O16" s="40">
        <f t="shared" si="3"/>
        <v>0</v>
      </c>
      <c r="P16" s="27"/>
      <c r="Q16" s="26"/>
      <c r="R16" s="40">
        <f t="shared" si="4"/>
        <v>0</v>
      </c>
    </row>
    <row r="17" spans="1:18" ht="24.95" customHeight="1" x14ac:dyDescent="0.25">
      <c r="A17" s="57"/>
      <c r="B17" s="23" t="s">
        <v>14</v>
      </c>
      <c r="C17" s="24"/>
      <c r="D17" s="25"/>
      <c r="E17" s="26"/>
      <c r="F17" s="40">
        <f t="shared" si="0"/>
        <v>0</v>
      </c>
      <c r="G17" s="25"/>
      <c r="H17" s="26"/>
      <c r="I17" s="40">
        <f t="shared" si="1"/>
        <v>0</v>
      </c>
      <c r="J17" s="25"/>
      <c r="K17" s="26"/>
      <c r="L17" s="40">
        <f t="shared" si="2"/>
        <v>0</v>
      </c>
      <c r="M17" s="25"/>
      <c r="N17" s="26"/>
      <c r="O17" s="40">
        <f t="shared" si="3"/>
        <v>0</v>
      </c>
      <c r="P17" s="27"/>
      <c r="Q17" s="26"/>
      <c r="R17" s="40">
        <f t="shared" si="4"/>
        <v>0</v>
      </c>
    </row>
    <row r="18" spans="1:18" ht="24.95" customHeight="1" x14ac:dyDescent="0.25">
      <c r="A18" s="57"/>
      <c r="B18" s="23" t="s">
        <v>15</v>
      </c>
      <c r="C18" s="24"/>
      <c r="D18" s="25"/>
      <c r="E18" s="26"/>
      <c r="F18" s="40">
        <f t="shared" si="0"/>
        <v>0</v>
      </c>
      <c r="G18" s="25"/>
      <c r="H18" s="26"/>
      <c r="I18" s="40">
        <f t="shared" si="1"/>
        <v>0</v>
      </c>
      <c r="J18" s="25"/>
      <c r="K18" s="26"/>
      <c r="L18" s="40">
        <f t="shared" si="2"/>
        <v>0</v>
      </c>
      <c r="M18" s="25"/>
      <c r="N18" s="26"/>
      <c r="O18" s="40">
        <f t="shared" si="3"/>
        <v>0</v>
      </c>
      <c r="P18" s="27"/>
      <c r="Q18" s="26"/>
      <c r="R18" s="40">
        <f t="shared" si="4"/>
        <v>0</v>
      </c>
    </row>
    <row r="19" spans="1:18" ht="24.95" customHeight="1" x14ac:dyDescent="0.25">
      <c r="A19" s="57"/>
      <c r="B19" s="23" t="s">
        <v>16</v>
      </c>
      <c r="C19" s="24"/>
      <c r="D19" s="25"/>
      <c r="E19" s="26"/>
      <c r="F19" s="40">
        <f t="shared" si="0"/>
        <v>0</v>
      </c>
      <c r="G19" s="25"/>
      <c r="H19" s="26"/>
      <c r="I19" s="40">
        <f t="shared" si="1"/>
        <v>0</v>
      </c>
      <c r="J19" s="25"/>
      <c r="K19" s="26"/>
      <c r="L19" s="40">
        <f t="shared" si="2"/>
        <v>0</v>
      </c>
      <c r="M19" s="25"/>
      <c r="N19" s="26"/>
      <c r="O19" s="40">
        <f t="shared" si="3"/>
        <v>0</v>
      </c>
      <c r="P19" s="27"/>
      <c r="Q19" s="26"/>
      <c r="R19" s="40">
        <f t="shared" si="4"/>
        <v>0</v>
      </c>
    </row>
    <row r="20" spans="1:18" ht="24.95" customHeight="1" x14ac:dyDescent="0.25">
      <c r="A20" s="57"/>
      <c r="B20" s="23" t="s">
        <v>17</v>
      </c>
      <c r="C20" s="24"/>
      <c r="D20" s="25"/>
      <c r="E20" s="26"/>
      <c r="F20" s="40">
        <f t="shared" si="0"/>
        <v>0</v>
      </c>
      <c r="G20" s="25"/>
      <c r="H20" s="26"/>
      <c r="I20" s="40">
        <f t="shared" si="1"/>
        <v>0</v>
      </c>
      <c r="J20" s="25"/>
      <c r="K20" s="26"/>
      <c r="L20" s="40">
        <f t="shared" si="2"/>
        <v>0</v>
      </c>
      <c r="M20" s="25"/>
      <c r="N20" s="26"/>
      <c r="O20" s="40">
        <f t="shared" si="3"/>
        <v>0</v>
      </c>
      <c r="P20" s="27"/>
      <c r="Q20" s="26"/>
      <c r="R20" s="40">
        <f t="shared" si="4"/>
        <v>0</v>
      </c>
    </row>
    <row r="21" spans="1:18" ht="24.95" customHeight="1" x14ac:dyDescent="0.25">
      <c r="A21" s="57"/>
      <c r="B21" s="23" t="s">
        <v>18</v>
      </c>
      <c r="C21" s="24"/>
      <c r="D21" s="25"/>
      <c r="E21" s="26"/>
      <c r="F21" s="40">
        <f t="shared" si="0"/>
        <v>0</v>
      </c>
      <c r="G21" s="25"/>
      <c r="H21" s="26"/>
      <c r="I21" s="40">
        <f t="shared" si="1"/>
        <v>0</v>
      </c>
      <c r="J21" s="25"/>
      <c r="K21" s="26"/>
      <c r="L21" s="40">
        <f t="shared" si="2"/>
        <v>0</v>
      </c>
      <c r="M21" s="25"/>
      <c r="N21" s="26"/>
      <c r="O21" s="40">
        <f t="shared" si="3"/>
        <v>0</v>
      </c>
      <c r="P21" s="27"/>
      <c r="Q21" s="26"/>
      <c r="R21" s="40">
        <f t="shared" si="4"/>
        <v>0</v>
      </c>
    </row>
    <row r="22" spans="1:18" ht="24.95" customHeight="1" thickBot="1" x14ac:dyDescent="0.3">
      <c r="A22" s="58"/>
      <c r="B22" s="28" t="s">
        <v>19</v>
      </c>
      <c r="C22" s="29"/>
      <c r="D22" s="30"/>
      <c r="E22" s="31"/>
      <c r="F22" s="41">
        <f>D22-E22</f>
        <v>0</v>
      </c>
      <c r="G22" s="30"/>
      <c r="H22" s="31"/>
      <c r="I22" s="41">
        <f>G22-H22</f>
        <v>0</v>
      </c>
      <c r="J22" s="30"/>
      <c r="K22" s="31"/>
      <c r="L22" s="41">
        <f>J22-K22</f>
        <v>0</v>
      </c>
      <c r="M22" s="30"/>
      <c r="N22" s="31"/>
      <c r="O22" s="41">
        <f>M22-N22</f>
        <v>0</v>
      </c>
      <c r="P22" s="32"/>
      <c r="Q22" s="31"/>
      <c r="R22" s="41">
        <f>P22-Q22</f>
        <v>0</v>
      </c>
    </row>
    <row r="23" spans="1:18" ht="24.95" customHeight="1" x14ac:dyDescent="0.25">
      <c r="A23" s="65" t="s">
        <v>58</v>
      </c>
      <c r="B23" s="33" t="s">
        <v>25</v>
      </c>
      <c r="C23" s="34"/>
      <c r="D23" s="20"/>
      <c r="E23" s="21"/>
      <c r="F23" s="39">
        <f>E23-D23</f>
        <v>0</v>
      </c>
      <c r="G23" s="20"/>
      <c r="H23" s="21"/>
      <c r="I23" s="39">
        <f>H23-G23</f>
        <v>0</v>
      </c>
      <c r="J23" s="20"/>
      <c r="K23" s="21"/>
      <c r="L23" s="39">
        <f>K23-J23</f>
        <v>0</v>
      </c>
      <c r="M23" s="20"/>
      <c r="N23" s="21"/>
      <c r="O23" s="39">
        <f>N23-M23</f>
        <v>0</v>
      </c>
      <c r="P23" s="20"/>
      <c r="Q23" s="21"/>
      <c r="R23" s="39">
        <f>Q23-P23</f>
        <v>0</v>
      </c>
    </row>
    <row r="24" spans="1:18" ht="24.95" customHeight="1" x14ac:dyDescent="0.25">
      <c r="A24" s="66"/>
      <c r="B24" s="23" t="s">
        <v>26</v>
      </c>
      <c r="C24" s="24"/>
      <c r="D24" s="25"/>
      <c r="E24" s="26"/>
      <c r="F24" s="40">
        <f>E24-D24</f>
        <v>0</v>
      </c>
      <c r="G24" s="25"/>
      <c r="H24" s="26"/>
      <c r="I24" s="40">
        <f>H24-G24</f>
        <v>0</v>
      </c>
      <c r="J24" s="25"/>
      <c r="K24" s="26"/>
      <c r="L24" s="40">
        <f>K24-J24</f>
        <v>0</v>
      </c>
      <c r="M24" s="25"/>
      <c r="N24" s="26"/>
      <c r="O24" s="40">
        <f>N24-M24</f>
        <v>0</v>
      </c>
      <c r="P24" s="25"/>
      <c r="Q24" s="26"/>
      <c r="R24" s="40">
        <f>Q24-P24</f>
        <v>0</v>
      </c>
    </row>
    <row r="25" spans="1:18" ht="24.95" customHeight="1" x14ac:dyDescent="0.25">
      <c r="A25" s="66"/>
      <c r="B25" s="23" t="s">
        <v>27</v>
      </c>
      <c r="C25" s="24"/>
      <c r="D25" s="25"/>
      <c r="E25" s="26"/>
      <c r="F25" s="40">
        <f t="shared" ref="F25:F37" si="5">E25-D25</f>
        <v>0</v>
      </c>
      <c r="G25" s="25"/>
      <c r="H25" s="26"/>
      <c r="I25" s="40">
        <f t="shared" ref="I25:I37" si="6">H25-G25</f>
        <v>0</v>
      </c>
      <c r="J25" s="25"/>
      <c r="K25" s="26"/>
      <c r="L25" s="40">
        <f t="shared" ref="L25:L37" si="7">K25-J25</f>
        <v>0</v>
      </c>
      <c r="M25" s="25"/>
      <c r="N25" s="26"/>
      <c r="O25" s="40">
        <f t="shared" ref="O25:O37" si="8">N25-M25</f>
        <v>0</v>
      </c>
      <c r="P25" s="25"/>
      <c r="Q25" s="26"/>
      <c r="R25" s="40">
        <f t="shared" ref="R25:R37" si="9">Q25-P25</f>
        <v>0</v>
      </c>
    </row>
    <row r="26" spans="1:18" ht="24.95" customHeight="1" x14ac:dyDescent="0.25">
      <c r="A26" s="66"/>
      <c r="B26" s="35" t="s">
        <v>28</v>
      </c>
      <c r="C26" s="24"/>
      <c r="D26" s="25"/>
      <c r="E26" s="26"/>
      <c r="F26" s="40">
        <f t="shared" si="5"/>
        <v>0</v>
      </c>
      <c r="G26" s="25"/>
      <c r="H26" s="26"/>
      <c r="I26" s="40">
        <f t="shared" si="6"/>
        <v>0</v>
      </c>
      <c r="J26" s="25"/>
      <c r="K26" s="26"/>
      <c r="L26" s="40">
        <f t="shared" si="7"/>
        <v>0</v>
      </c>
      <c r="M26" s="25"/>
      <c r="N26" s="26"/>
      <c r="O26" s="40">
        <f t="shared" si="8"/>
        <v>0</v>
      </c>
      <c r="P26" s="25"/>
      <c r="Q26" s="26"/>
      <c r="R26" s="40">
        <f t="shared" si="9"/>
        <v>0</v>
      </c>
    </row>
    <row r="27" spans="1:18" ht="24.95" customHeight="1" x14ac:dyDescent="0.25">
      <c r="A27" s="66"/>
      <c r="B27" s="23" t="s">
        <v>29</v>
      </c>
      <c r="C27" s="24"/>
      <c r="D27" s="25"/>
      <c r="E27" s="26"/>
      <c r="F27" s="40">
        <f t="shared" si="5"/>
        <v>0</v>
      </c>
      <c r="G27" s="25"/>
      <c r="H27" s="26"/>
      <c r="I27" s="40">
        <f t="shared" si="6"/>
        <v>0</v>
      </c>
      <c r="J27" s="25"/>
      <c r="K27" s="26"/>
      <c r="L27" s="40">
        <f t="shared" si="7"/>
        <v>0</v>
      </c>
      <c r="M27" s="25"/>
      <c r="N27" s="26"/>
      <c r="O27" s="40">
        <f t="shared" si="8"/>
        <v>0</v>
      </c>
      <c r="P27" s="25"/>
      <c r="Q27" s="26"/>
      <c r="R27" s="40">
        <f t="shared" si="9"/>
        <v>0</v>
      </c>
    </row>
    <row r="28" spans="1:18" ht="24.95" customHeight="1" x14ac:dyDescent="0.25">
      <c r="A28" s="66"/>
      <c r="B28" s="23" t="s">
        <v>30</v>
      </c>
      <c r="C28" s="24"/>
      <c r="D28" s="25"/>
      <c r="E28" s="26"/>
      <c r="F28" s="40">
        <f t="shared" si="5"/>
        <v>0</v>
      </c>
      <c r="G28" s="25"/>
      <c r="H28" s="26"/>
      <c r="I28" s="40">
        <f t="shared" si="6"/>
        <v>0</v>
      </c>
      <c r="J28" s="25"/>
      <c r="K28" s="26"/>
      <c r="L28" s="40">
        <f t="shared" si="7"/>
        <v>0</v>
      </c>
      <c r="M28" s="25"/>
      <c r="N28" s="26"/>
      <c r="O28" s="40">
        <f t="shared" si="8"/>
        <v>0</v>
      </c>
      <c r="P28" s="25"/>
      <c r="Q28" s="26"/>
      <c r="R28" s="40">
        <f t="shared" si="9"/>
        <v>0</v>
      </c>
    </row>
    <row r="29" spans="1:18" ht="24.95" customHeight="1" x14ac:dyDescent="0.25">
      <c r="A29" s="66"/>
      <c r="B29" s="23" t="s">
        <v>31</v>
      </c>
      <c r="C29" s="24"/>
      <c r="D29" s="25"/>
      <c r="E29" s="26"/>
      <c r="F29" s="40">
        <f t="shared" si="5"/>
        <v>0</v>
      </c>
      <c r="G29" s="25"/>
      <c r="H29" s="26"/>
      <c r="I29" s="40">
        <f t="shared" si="6"/>
        <v>0</v>
      </c>
      <c r="J29" s="25"/>
      <c r="K29" s="26"/>
      <c r="L29" s="40">
        <f t="shared" si="7"/>
        <v>0</v>
      </c>
      <c r="M29" s="25"/>
      <c r="N29" s="26"/>
      <c r="O29" s="40">
        <f t="shared" si="8"/>
        <v>0</v>
      </c>
      <c r="P29" s="25"/>
      <c r="Q29" s="26"/>
      <c r="R29" s="40">
        <f t="shared" si="9"/>
        <v>0</v>
      </c>
    </row>
    <row r="30" spans="1:18" ht="24.95" customHeight="1" x14ac:dyDescent="0.25">
      <c r="A30" s="66"/>
      <c r="B30" s="23" t="s">
        <v>32</v>
      </c>
      <c r="C30" s="24"/>
      <c r="D30" s="25"/>
      <c r="E30" s="26"/>
      <c r="F30" s="40">
        <f t="shared" si="5"/>
        <v>0</v>
      </c>
      <c r="G30" s="25"/>
      <c r="H30" s="26"/>
      <c r="I30" s="40">
        <f t="shared" si="6"/>
        <v>0</v>
      </c>
      <c r="J30" s="25"/>
      <c r="K30" s="26"/>
      <c r="L30" s="40">
        <f t="shared" si="7"/>
        <v>0</v>
      </c>
      <c r="M30" s="25"/>
      <c r="N30" s="26"/>
      <c r="O30" s="40">
        <f t="shared" si="8"/>
        <v>0</v>
      </c>
      <c r="P30" s="25"/>
      <c r="Q30" s="26"/>
      <c r="R30" s="40">
        <f t="shared" si="9"/>
        <v>0</v>
      </c>
    </row>
    <row r="31" spans="1:18" ht="24.95" customHeight="1" x14ac:dyDescent="0.25">
      <c r="A31" s="66"/>
      <c r="B31" s="23" t="s">
        <v>33</v>
      </c>
      <c r="C31" s="24"/>
      <c r="D31" s="25"/>
      <c r="E31" s="26"/>
      <c r="F31" s="40">
        <f t="shared" si="5"/>
        <v>0</v>
      </c>
      <c r="G31" s="25"/>
      <c r="H31" s="26"/>
      <c r="I31" s="40">
        <f t="shared" si="6"/>
        <v>0</v>
      </c>
      <c r="J31" s="25"/>
      <c r="K31" s="26"/>
      <c r="L31" s="40">
        <f t="shared" si="7"/>
        <v>0</v>
      </c>
      <c r="M31" s="25"/>
      <c r="N31" s="26"/>
      <c r="O31" s="40">
        <f t="shared" si="8"/>
        <v>0</v>
      </c>
      <c r="P31" s="25"/>
      <c r="Q31" s="26"/>
      <c r="R31" s="40">
        <f t="shared" si="9"/>
        <v>0</v>
      </c>
    </row>
    <row r="32" spans="1:18" ht="24.95" customHeight="1" x14ac:dyDescent="0.25">
      <c r="A32" s="66"/>
      <c r="B32" s="23" t="s">
        <v>34</v>
      </c>
      <c r="C32" s="24"/>
      <c r="D32" s="25"/>
      <c r="E32" s="26"/>
      <c r="F32" s="40">
        <f t="shared" si="5"/>
        <v>0</v>
      </c>
      <c r="G32" s="25"/>
      <c r="H32" s="26"/>
      <c r="I32" s="40">
        <f t="shared" si="6"/>
        <v>0</v>
      </c>
      <c r="J32" s="25"/>
      <c r="K32" s="26"/>
      <c r="L32" s="40">
        <f t="shared" si="7"/>
        <v>0</v>
      </c>
      <c r="M32" s="25"/>
      <c r="N32" s="26"/>
      <c r="O32" s="40">
        <f t="shared" si="8"/>
        <v>0</v>
      </c>
      <c r="P32" s="25"/>
      <c r="Q32" s="26"/>
      <c r="R32" s="40">
        <f t="shared" si="9"/>
        <v>0</v>
      </c>
    </row>
    <row r="33" spans="1:18" ht="24.95" customHeight="1" x14ac:dyDescent="0.25">
      <c r="A33" s="66"/>
      <c r="B33" s="23" t="s">
        <v>35</v>
      </c>
      <c r="C33" s="24"/>
      <c r="D33" s="25"/>
      <c r="E33" s="26"/>
      <c r="F33" s="40">
        <f t="shared" si="5"/>
        <v>0</v>
      </c>
      <c r="G33" s="25"/>
      <c r="H33" s="26"/>
      <c r="I33" s="40">
        <f t="shared" si="6"/>
        <v>0</v>
      </c>
      <c r="J33" s="25"/>
      <c r="K33" s="26"/>
      <c r="L33" s="40">
        <f t="shared" si="7"/>
        <v>0</v>
      </c>
      <c r="M33" s="25"/>
      <c r="N33" s="26"/>
      <c r="O33" s="40">
        <f t="shared" si="8"/>
        <v>0</v>
      </c>
      <c r="P33" s="25"/>
      <c r="Q33" s="26"/>
      <c r="R33" s="40">
        <f t="shared" si="9"/>
        <v>0</v>
      </c>
    </row>
    <row r="34" spans="1:18" ht="24.95" customHeight="1" x14ac:dyDescent="0.25">
      <c r="A34" s="66"/>
      <c r="B34" s="23" t="s">
        <v>36</v>
      </c>
      <c r="C34" s="24"/>
      <c r="D34" s="25"/>
      <c r="E34" s="26"/>
      <c r="F34" s="40">
        <f t="shared" si="5"/>
        <v>0</v>
      </c>
      <c r="G34" s="25"/>
      <c r="H34" s="26"/>
      <c r="I34" s="40">
        <f t="shared" si="6"/>
        <v>0</v>
      </c>
      <c r="J34" s="25"/>
      <c r="K34" s="26"/>
      <c r="L34" s="40">
        <f t="shared" si="7"/>
        <v>0</v>
      </c>
      <c r="M34" s="25"/>
      <c r="N34" s="26"/>
      <c r="O34" s="40">
        <f t="shared" si="8"/>
        <v>0</v>
      </c>
      <c r="P34" s="25"/>
      <c r="Q34" s="26"/>
      <c r="R34" s="40">
        <f t="shared" si="9"/>
        <v>0</v>
      </c>
    </row>
    <row r="35" spans="1:18" ht="24.95" customHeight="1" x14ac:dyDescent="0.25">
      <c r="A35" s="66"/>
      <c r="B35" s="23" t="s">
        <v>37</v>
      </c>
      <c r="C35" s="24"/>
      <c r="D35" s="25"/>
      <c r="E35" s="26"/>
      <c r="F35" s="40">
        <f t="shared" si="5"/>
        <v>0</v>
      </c>
      <c r="G35" s="25"/>
      <c r="H35" s="26"/>
      <c r="I35" s="40">
        <f t="shared" si="6"/>
        <v>0</v>
      </c>
      <c r="J35" s="25"/>
      <c r="K35" s="26"/>
      <c r="L35" s="40">
        <f t="shared" si="7"/>
        <v>0</v>
      </c>
      <c r="M35" s="25"/>
      <c r="N35" s="26"/>
      <c r="O35" s="40">
        <f t="shared" si="8"/>
        <v>0</v>
      </c>
      <c r="P35" s="25"/>
      <c r="Q35" s="26"/>
      <c r="R35" s="40">
        <f t="shared" si="9"/>
        <v>0</v>
      </c>
    </row>
    <row r="36" spans="1:18" ht="24.95" customHeight="1" x14ac:dyDescent="0.25">
      <c r="A36" s="66"/>
      <c r="B36" s="23" t="s">
        <v>38</v>
      </c>
      <c r="C36" s="24"/>
      <c r="D36" s="25"/>
      <c r="E36" s="26"/>
      <c r="F36" s="40">
        <f t="shared" si="5"/>
        <v>0</v>
      </c>
      <c r="G36" s="25"/>
      <c r="H36" s="26"/>
      <c r="I36" s="40">
        <f t="shared" si="6"/>
        <v>0</v>
      </c>
      <c r="J36" s="25"/>
      <c r="K36" s="26"/>
      <c r="L36" s="40">
        <f t="shared" si="7"/>
        <v>0</v>
      </c>
      <c r="M36" s="25"/>
      <c r="N36" s="26"/>
      <c r="O36" s="40">
        <f t="shared" si="8"/>
        <v>0</v>
      </c>
      <c r="P36" s="25"/>
      <c r="Q36" s="26"/>
      <c r="R36" s="40">
        <f t="shared" si="9"/>
        <v>0</v>
      </c>
    </row>
    <row r="37" spans="1:18" ht="24.95" customHeight="1" thickBot="1" x14ac:dyDescent="0.3">
      <c r="A37" s="67"/>
      <c r="B37" s="36" t="s">
        <v>39</v>
      </c>
      <c r="C37" s="37"/>
      <c r="D37" s="30"/>
      <c r="E37" s="31"/>
      <c r="F37" s="41">
        <f t="shared" si="5"/>
        <v>0</v>
      </c>
      <c r="G37" s="30"/>
      <c r="H37" s="31"/>
      <c r="I37" s="41">
        <f t="shared" si="6"/>
        <v>0</v>
      </c>
      <c r="J37" s="30"/>
      <c r="K37" s="31"/>
      <c r="L37" s="41">
        <f t="shared" si="7"/>
        <v>0</v>
      </c>
      <c r="M37" s="30"/>
      <c r="N37" s="31"/>
      <c r="O37" s="41">
        <f t="shared" si="8"/>
        <v>0</v>
      </c>
      <c r="P37" s="30"/>
      <c r="Q37" s="31"/>
      <c r="R37" s="41">
        <f t="shared" si="9"/>
        <v>0</v>
      </c>
    </row>
    <row r="38" spans="1:18" ht="24.95" customHeight="1" thickBot="1" x14ac:dyDescent="0.3">
      <c r="A38" s="62" t="s">
        <v>21</v>
      </c>
      <c r="B38" s="63"/>
      <c r="C38" s="64"/>
      <c r="D38" s="59"/>
      <c r="E38" s="60"/>
      <c r="F38" s="42" t="e">
        <f>SUM(F8:F37)/COUNTIF(F8:F37,"&gt;0")</f>
        <v>#DIV/0!</v>
      </c>
      <c r="G38" s="61"/>
      <c r="H38" s="60"/>
      <c r="I38" s="42" t="e">
        <f>SUM(I8:I37)/COUNTIF(I8:I37,"&gt;0")</f>
        <v>#DIV/0!</v>
      </c>
      <c r="J38" s="60"/>
      <c r="K38" s="60"/>
      <c r="L38" s="42" t="e">
        <f>SUM(L8:L37)/COUNTIF(L8:L37,"&gt;0")</f>
        <v>#DIV/0!</v>
      </c>
      <c r="M38" s="60"/>
      <c r="N38" s="60"/>
      <c r="O38" s="42" t="e">
        <f>SUM(O8:O37)/COUNTIF(O8:O37,"&gt;0")</f>
        <v>#DIV/0!</v>
      </c>
      <c r="P38" s="60"/>
      <c r="Q38" s="60"/>
      <c r="R38" s="42" t="e">
        <f>SUM(R8:R37)/COUNTIF(R8:R37,"&gt;0")</f>
        <v>#DIV/0!</v>
      </c>
    </row>
    <row r="40" spans="1:18" x14ac:dyDescent="0.25">
      <c r="A40" s="49" t="s">
        <v>56</v>
      </c>
    </row>
  </sheetData>
  <mergeCells count="14">
    <mergeCell ref="M6:O6"/>
    <mergeCell ref="P6:R6"/>
    <mergeCell ref="B6:C6"/>
    <mergeCell ref="A6:A22"/>
    <mergeCell ref="D38:E38"/>
    <mergeCell ref="G38:H38"/>
    <mergeCell ref="J38:K38"/>
    <mergeCell ref="M38:N38"/>
    <mergeCell ref="P38:Q38"/>
    <mergeCell ref="A38:C38"/>
    <mergeCell ref="A23:A37"/>
    <mergeCell ref="D6:F6"/>
    <mergeCell ref="G6:I6"/>
    <mergeCell ref="J6:L6"/>
  </mergeCells>
  <pageMargins left="0.70866141732283472" right="0" top="0.78740157480314965" bottom="0.78740157480314965" header="0.31496062992125984" footer="0.31496062992125984"/>
  <pageSetup paperSize="9" scale="5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Q37"/>
  <sheetViews>
    <sheetView showGridLines="0" topLeftCell="A10" workbookViewId="0">
      <selection activeCell="C36" sqref="C36"/>
    </sheetView>
  </sheetViews>
  <sheetFormatPr baseColWidth="10" defaultRowHeight="15" x14ac:dyDescent="0.25"/>
  <cols>
    <col min="1" max="1" width="6" style="2" customWidth="1"/>
    <col min="2" max="6" width="8.42578125" customWidth="1"/>
  </cols>
  <sheetData>
    <row r="4" spans="1:17" x14ac:dyDescent="0.25"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5.75" thickBot="1" x14ac:dyDescent="0.3">
      <c r="A7" s="3"/>
      <c r="B7" s="4"/>
      <c r="C7" s="4"/>
      <c r="D7" s="4"/>
      <c r="E7" s="4"/>
      <c r="F7" s="4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5"/>
      <c r="B8" s="43" t="s">
        <v>0</v>
      </c>
      <c r="C8" s="6" t="s">
        <v>1</v>
      </c>
      <c r="D8" s="43" t="s">
        <v>2</v>
      </c>
      <c r="E8" s="6" t="s">
        <v>3</v>
      </c>
      <c r="F8" s="46" t="s">
        <v>4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7" t="s">
        <v>41</v>
      </c>
      <c r="B9" s="44">
        <f>'Anlage 2 -Transaktionsübersicht'!D8</f>
        <v>0</v>
      </c>
      <c r="C9" s="8">
        <f>'Anlage 2 -Transaktionsübersicht'!G8</f>
        <v>0</v>
      </c>
      <c r="D9" s="44">
        <f>'Anlage 2 -Transaktionsübersicht'!J8</f>
        <v>0</v>
      </c>
      <c r="E9" s="8">
        <f>'Anlage 2 -Transaktionsübersicht'!M8</f>
        <v>0</v>
      </c>
      <c r="F9" s="47">
        <f>'Anlage 2 -Transaktionsübersicht'!P8</f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7" t="s">
        <v>42</v>
      </c>
      <c r="B10" s="44">
        <f>'Anlage 2 -Transaktionsübersicht'!D9</f>
        <v>0</v>
      </c>
      <c r="C10" s="8">
        <f>'Anlage 2 -Transaktionsübersicht'!G9</f>
        <v>0</v>
      </c>
      <c r="D10" s="44">
        <f>'Anlage 2 -Transaktionsübersicht'!J9</f>
        <v>0</v>
      </c>
      <c r="E10" s="8">
        <f>'Anlage 2 -Transaktionsübersicht'!M9</f>
        <v>0</v>
      </c>
      <c r="F10" s="47">
        <f>'Anlage 2 -Transaktionsübersicht'!P9</f>
        <v>0</v>
      </c>
    </row>
    <row r="11" spans="1:17" x14ac:dyDescent="0.25">
      <c r="A11" s="7" t="s">
        <v>43</v>
      </c>
      <c r="B11" s="44">
        <f>'Anlage 2 -Transaktionsübersicht'!D10</f>
        <v>0</v>
      </c>
      <c r="C11" s="8">
        <f>'Anlage 2 -Transaktionsübersicht'!G10</f>
        <v>0</v>
      </c>
      <c r="D11" s="44">
        <f>'Anlage 2 -Transaktionsübersicht'!J10</f>
        <v>0</v>
      </c>
      <c r="E11" s="8">
        <f>'Anlage 2 -Transaktionsübersicht'!M10</f>
        <v>0</v>
      </c>
      <c r="F11" s="47">
        <f>'Anlage 2 -Transaktionsübersicht'!P10</f>
        <v>0</v>
      </c>
    </row>
    <row r="12" spans="1:17" x14ac:dyDescent="0.25">
      <c r="A12" s="7" t="s">
        <v>44</v>
      </c>
      <c r="B12" s="44">
        <f>'Anlage 2 -Transaktionsübersicht'!D11</f>
        <v>0</v>
      </c>
      <c r="C12" s="8">
        <v>0</v>
      </c>
      <c r="D12" s="44">
        <f>'Anlage 2 -Transaktionsübersicht'!J11</f>
        <v>0</v>
      </c>
      <c r="E12" s="8">
        <f>'Anlage 2 -Transaktionsübersicht'!M11</f>
        <v>0</v>
      </c>
      <c r="F12" s="47">
        <f>'Anlage 2 -Transaktionsübersicht'!P11</f>
        <v>0</v>
      </c>
    </row>
    <row r="13" spans="1:17" x14ac:dyDescent="0.25">
      <c r="A13" s="7" t="s">
        <v>45</v>
      </c>
      <c r="B13" s="44">
        <f>'Anlage 2 -Transaktionsübersicht'!D12</f>
        <v>0</v>
      </c>
      <c r="C13" s="8">
        <v>0</v>
      </c>
      <c r="D13" s="44">
        <f>'Anlage 2 -Transaktionsübersicht'!J12</f>
        <v>0</v>
      </c>
      <c r="E13" s="8">
        <f>'Anlage 2 -Transaktionsübersicht'!M12</f>
        <v>0</v>
      </c>
      <c r="F13" s="47">
        <f>'Anlage 2 -Transaktionsübersicht'!P12</f>
        <v>0</v>
      </c>
    </row>
    <row r="14" spans="1:17" x14ac:dyDescent="0.25">
      <c r="A14" s="7" t="s">
        <v>46</v>
      </c>
      <c r="B14" s="44">
        <f>'Anlage 2 -Transaktionsübersicht'!D13</f>
        <v>0</v>
      </c>
      <c r="C14" s="8">
        <f>'Anlage 2 -Transaktionsübersicht'!G13</f>
        <v>0</v>
      </c>
      <c r="D14" s="44">
        <f>'Anlage 2 -Transaktionsübersicht'!J13</f>
        <v>0</v>
      </c>
      <c r="E14" s="8">
        <f>'Anlage 2 -Transaktionsübersicht'!M13</f>
        <v>0</v>
      </c>
      <c r="F14" s="47">
        <f>'Anlage 2 -Transaktionsübersicht'!P13</f>
        <v>0</v>
      </c>
    </row>
    <row r="15" spans="1:17" x14ac:dyDescent="0.25">
      <c r="A15" s="7" t="s">
        <v>47</v>
      </c>
      <c r="B15" s="44">
        <f>'Anlage 2 -Transaktionsübersicht'!D14</f>
        <v>0</v>
      </c>
      <c r="C15" s="8">
        <f>'Anlage 2 -Transaktionsübersicht'!G14</f>
        <v>0</v>
      </c>
      <c r="D15" s="44">
        <f>'Anlage 2 -Transaktionsübersicht'!J14</f>
        <v>0</v>
      </c>
      <c r="E15" s="8">
        <f>'Anlage 2 -Transaktionsübersicht'!M14</f>
        <v>0</v>
      </c>
      <c r="F15" s="47">
        <f>'Anlage 2 -Transaktionsübersicht'!P14</f>
        <v>0</v>
      </c>
    </row>
    <row r="16" spans="1:17" x14ac:dyDescent="0.25">
      <c r="A16" s="7" t="s">
        <v>48</v>
      </c>
      <c r="B16" s="44">
        <f>'Anlage 2 -Transaktionsübersicht'!D15</f>
        <v>0</v>
      </c>
      <c r="C16" s="8">
        <f>'Anlage 2 -Transaktionsübersicht'!G15</f>
        <v>0</v>
      </c>
      <c r="D16" s="44">
        <f>'Anlage 2 -Transaktionsübersicht'!J15</f>
        <v>0</v>
      </c>
      <c r="E16" s="8">
        <f>'Anlage 2 -Transaktionsübersicht'!M15</f>
        <v>0</v>
      </c>
      <c r="F16" s="47">
        <f>'Anlage 2 -Transaktionsübersicht'!P15</f>
        <v>0</v>
      </c>
    </row>
    <row r="17" spans="1:6" x14ac:dyDescent="0.25">
      <c r="A17" s="7" t="s">
        <v>49</v>
      </c>
      <c r="B17" s="44">
        <f>'Anlage 2 -Transaktionsübersicht'!D16</f>
        <v>0</v>
      </c>
      <c r="C17" s="8">
        <f>'Anlage 2 -Transaktionsübersicht'!G16</f>
        <v>0</v>
      </c>
      <c r="D17" s="44">
        <f>'Anlage 2 -Transaktionsübersicht'!J16</f>
        <v>0</v>
      </c>
      <c r="E17" s="8">
        <f>'Anlage 2 -Transaktionsübersicht'!M16</f>
        <v>0</v>
      </c>
      <c r="F17" s="47">
        <f>'Anlage 2 -Transaktionsübersicht'!P16</f>
        <v>0</v>
      </c>
    </row>
    <row r="18" spans="1:6" x14ac:dyDescent="0.25">
      <c r="A18" s="7" t="s">
        <v>50</v>
      </c>
      <c r="B18" s="44">
        <f>'Anlage 2 -Transaktionsübersicht'!D17</f>
        <v>0</v>
      </c>
      <c r="C18" s="8">
        <f>'Anlage 2 -Transaktionsübersicht'!G17</f>
        <v>0</v>
      </c>
      <c r="D18" s="44">
        <f>'Anlage 2 -Transaktionsübersicht'!J17</f>
        <v>0</v>
      </c>
      <c r="E18" s="8">
        <f>'Anlage 2 -Transaktionsübersicht'!M17</f>
        <v>0</v>
      </c>
      <c r="F18" s="47">
        <f>'Anlage 2 -Transaktionsübersicht'!P17</f>
        <v>0</v>
      </c>
    </row>
    <row r="19" spans="1:6" x14ac:dyDescent="0.25">
      <c r="A19" s="7" t="s">
        <v>51</v>
      </c>
      <c r="B19" s="44">
        <f>'Anlage 2 -Transaktionsübersicht'!D18</f>
        <v>0</v>
      </c>
      <c r="C19" s="8">
        <f>'Anlage 2 -Transaktionsübersicht'!G18</f>
        <v>0</v>
      </c>
      <c r="D19" s="44">
        <f>'Anlage 2 -Transaktionsübersicht'!J18</f>
        <v>0</v>
      </c>
      <c r="E19" s="8">
        <f>'Anlage 2 -Transaktionsübersicht'!M18</f>
        <v>0</v>
      </c>
      <c r="F19" s="47">
        <f>'Anlage 2 -Transaktionsübersicht'!P18</f>
        <v>0</v>
      </c>
    </row>
    <row r="20" spans="1:6" x14ac:dyDescent="0.25">
      <c r="A20" s="7" t="s">
        <v>52</v>
      </c>
      <c r="B20" s="44">
        <f>'Anlage 2 -Transaktionsübersicht'!D19</f>
        <v>0</v>
      </c>
      <c r="C20" s="8">
        <f>'Anlage 2 -Transaktionsübersicht'!G19</f>
        <v>0</v>
      </c>
      <c r="D20" s="44">
        <f>'Anlage 2 -Transaktionsübersicht'!J19</f>
        <v>0</v>
      </c>
      <c r="E20" s="8">
        <f>'Anlage 2 -Transaktionsübersicht'!M19</f>
        <v>0</v>
      </c>
      <c r="F20" s="47">
        <f>'Anlage 2 -Transaktionsübersicht'!P19</f>
        <v>0</v>
      </c>
    </row>
    <row r="21" spans="1:6" x14ac:dyDescent="0.25">
      <c r="A21" s="7" t="s">
        <v>53</v>
      </c>
      <c r="B21" s="44">
        <f>'Anlage 2 -Transaktionsübersicht'!D20</f>
        <v>0</v>
      </c>
      <c r="C21" s="8">
        <f>'Anlage 2 -Transaktionsübersicht'!G20</f>
        <v>0</v>
      </c>
      <c r="D21" s="44">
        <f>'Anlage 2 -Transaktionsübersicht'!J20</f>
        <v>0</v>
      </c>
      <c r="E21" s="8">
        <f>'Anlage 2 -Transaktionsübersicht'!M20</f>
        <v>0</v>
      </c>
      <c r="F21" s="47">
        <f>'Anlage 2 -Transaktionsübersicht'!P20</f>
        <v>0</v>
      </c>
    </row>
    <row r="22" spans="1:6" x14ac:dyDescent="0.25">
      <c r="A22" s="7" t="s">
        <v>54</v>
      </c>
      <c r="B22" s="44">
        <f>'Anlage 2 -Transaktionsübersicht'!D21</f>
        <v>0</v>
      </c>
      <c r="C22" s="8">
        <f>'Anlage 2 -Transaktionsübersicht'!G21</f>
        <v>0</v>
      </c>
      <c r="D22" s="44">
        <f>'Anlage 2 -Transaktionsübersicht'!J21</f>
        <v>0</v>
      </c>
      <c r="E22" s="8">
        <f>'Anlage 2 -Transaktionsübersicht'!M21</f>
        <v>0</v>
      </c>
      <c r="F22" s="47">
        <f>'Anlage 2 -Transaktionsübersicht'!P21</f>
        <v>0</v>
      </c>
    </row>
    <row r="23" spans="1:6" ht="15.75" thickBot="1" x14ac:dyDescent="0.3">
      <c r="A23" s="9" t="s">
        <v>55</v>
      </c>
      <c r="B23" s="45">
        <f>'Anlage 2 -Transaktionsübersicht'!D22</f>
        <v>0</v>
      </c>
      <c r="C23" s="10">
        <f>'Anlage 2 -Transaktionsübersicht'!G22</f>
        <v>0</v>
      </c>
      <c r="D23" s="45">
        <f>'Anlage 2 -Transaktionsübersicht'!J22</f>
        <v>0</v>
      </c>
      <c r="E23" s="10">
        <f>'Anlage 2 -Transaktionsübersicht'!M22</f>
        <v>0</v>
      </c>
      <c r="F23" s="48">
        <f>'Anlage 2 -Transaktionsübersicht'!P22</f>
        <v>0</v>
      </c>
    </row>
    <row r="37" spans="1:1" x14ac:dyDescent="0.25">
      <c r="A37" s="50" t="s">
        <v>57</v>
      </c>
    </row>
  </sheetData>
  <pageMargins left="0.7" right="0.7" top="0.78740157499999996" bottom="0.78740157499999996" header="0.3" footer="0.3"/>
  <pageSetup paperSize="9" scale="7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Anlage 2 -Transaktionsübersicht</vt:lpstr>
      <vt:lpstr>Anlage 3 - Tafelbild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Bollow</dc:creator>
  <cp:lastModifiedBy>Gläser Sarah (ALWIS)</cp:lastModifiedBy>
  <cp:lastPrinted>2018-10-31T13:58:37Z</cp:lastPrinted>
  <dcterms:created xsi:type="dcterms:W3CDTF">2016-08-30T11:23:27Z</dcterms:created>
  <dcterms:modified xsi:type="dcterms:W3CDTF">2019-01-15T13:41:01Z</dcterms:modified>
  <cp:contentStatus/>
</cp:coreProperties>
</file>